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14940" windowHeight="7875"/>
  </bookViews>
  <sheets>
    <sheet name="Instructions" sheetId="1" r:id="rId1"/>
    <sheet name="Inventory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2" i="2"/>
  <c r="D50"/>
  <c r="D48"/>
  <c r="D46"/>
  <c r="D44"/>
  <c r="D42"/>
  <c r="D52" s="1"/>
  <c r="B34"/>
  <c r="D32"/>
  <c r="D30"/>
  <c r="D28"/>
  <c r="D26"/>
  <c r="D24"/>
  <c r="D34" s="1"/>
  <c r="D17"/>
  <c r="B17"/>
  <c r="D13"/>
  <c r="D15"/>
  <c r="D11"/>
  <c r="D9"/>
  <c r="D7"/>
</calcChain>
</file>

<file path=xl/sharedStrings.xml><?xml version="1.0" encoding="utf-8"?>
<sst xmlns="http://schemas.openxmlformats.org/spreadsheetml/2006/main" count="53" uniqueCount="32">
  <si>
    <t>TITLE</t>
  </si>
  <si>
    <t>STEPS</t>
  </si>
  <si>
    <t>1.</t>
  </si>
  <si>
    <t>2.</t>
  </si>
  <si>
    <t>3.</t>
  </si>
  <si>
    <r>
      <t>Cells containing [F]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require a formula. Use the SUM function to calculate the sum of any list of amounts.</t>
    </r>
  </si>
  <si>
    <t>4.</t>
  </si>
  <si>
    <t>Save your work</t>
  </si>
  <si>
    <t>5.</t>
  </si>
  <si>
    <t>Print the worksheets.</t>
  </si>
  <si>
    <t>`</t>
  </si>
  <si>
    <t>20-2 AP</t>
  </si>
  <si>
    <t>Determining the cost of inventory using the FIFO, LIFO, and weighted-average inventory costing methods.</t>
  </si>
  <si>
    <t>Click the Inventory tab to view the blank data file.</t>
  </si>
  <si>
    <t>Problem 20-2 AP</t>
  </si>
  <si>
    <t>FIFO Method</t>
  </si>
  <si>
    <t>Purchases Dates</t>
  </si>
  <si>
    <t>Units Purchased</t>
  </si>
  <si>
    <t>Unit Price</t>
  </si>
  <si>
    <t>Total Cost</t>
  </si>
  <si>
    <t>FIFO Units on Hand</t>
  </si>
  <si>
    <t>FIFO Cost</t>
  </si>
  <si>
    <t>January 1, beginning inventory</t>
  </si>
  <si>
    <t>March 13, purchases</t>
  </si>
  <si>
    <t>June 8, purchases</t>
  </si>
  <si>
    <t>December 22, purchases</t>
  </si>
  <si>
    <t>September 16, purchases</t>
  </si>
  <si>
    <t>Totals</t>
  </si>
  <si>
    <t>LIFO Method</t>
  </si>
  <si>
    <t>Use the inventory costing methods to calculate year-end inventory</t>
  </si>
  <si>
    <t>Weighted-Average Method</t>
  </si>
  <si>
    <t>LIFO Units on Hand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</si>
</sst>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0" fillId="0" borderId="0" xfId="0" applyNumberFormat="1" applyAlignment="1">
      <alignment horizontal="right"/>
    </xf>
    <xf numFmtId="0" fontId="1" fillId="0" borderId="0" xfId="0" applyFont="1"/>
    <xf numFmtId="4" fontId="0" fillId="0" borderId="0" xfId="0" applyNumberFormat="1"/>
    <xf numFmtId="4" fontId="0" fillId="0" borderId="1" xfId="0" applyNumberForma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0" fillId="0" borderId="3" xfId="0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4" fontId="0" fillId="0" borderId="4" xfId="0" applyNumberFormat="1" applyBorder="1"/>
    <xf numFmtId="0" fontId="0" fillId="0" borderId="5" xfId="0" applyBorder="1"/>
    <xf numFmtId="4" fontId="0" fillId="0" borderId="5" xfId="0" applyNumberFormat="1" applyBorder="1"/>
    <xf numFmtId="0" fontId="0" fillId="0" borderId="0" xfId="0" applyBorder="1" applyAlignment="1">
      <alignment horizontal="center"/>
    </xf>
    <xf numFmtId="0" fontId="1" fillId="0" borderId="3" xfId="0" applyFont="1" applyBorder="1"/>
    <xf numFmtId="3" fontId="0" fillId="0" borderId="1" xfId="0" applyNumberFormat="1" applyBorder="1"/>
    <xf numFmtId="3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/>
  </sheetViews>
  <sheetFormatPr defaultRowHeight="15"/>
  <cols>
    <col min="1" max="1" width="15.42578125" customWidth="1"/>
    <col min="3" max="3" width="97.42578125" customWidth="1"/>
  </cols>
  <sheetData>
    <row r="1" spans="1:3" ht="15" customHeight="1">
      <c r="A1" s="1" t="s">
        <v>0</v>
      </c>
      <c r="B1" s="1" t="s">
        <v>11</v>
      </c>
      <c r="C1" s="2" t="s">
        <v>12</v>
      </c>
    </row>
    <row r="2" spans="1:3" ht="15" customHeight="1"/>
    <row r="3" spans="1:3" ht="15" customHeight="1"/>
    <row r="4" spans="1:3" s="6" customFormat="1" ht="12.75" customHeight="1">
      <c r="A4" s="3" t="s">
        <v>1</v>
      </c>
      <c r="B4" s="4" t="s">
        <v>2</v>
      </c>
      <c r="C4" s="5" t="s">
        <v>13</v>
      </c>
    </row>
    <row r="5" spans="1:3" ht="15" customHeight="1">
      <c r="A5" s="3"/>
      <c r="B5" s="4" t="s">
        <v>3</v>
      </c>
      <c r="C5" s="3" t="s">
        <v>29</v>
      </c>
    </row>
    <row r="6" spans="1:3" ht="15" customHeight="1">
      <c r="B6" s="7" t="s">
        <v>4</v>
      </c>
      <c r="C6" t="s">
        <v>5</v>
      </c>
    </row>
    <row r="7" spans="1:3" ht="15" customHeight="1">
      <c r="B7" s="7" t="s">
        <v>6</v>
      </c>
      <c r="C7" t="s">
        <v>7</v>
      </c>
    </row>
    <row r="8" spans="1:3" ht="15" customHeight="1">
      <c r="B8" s="7" t="s">
        <v>8</v>
      </c>
      <c r="C8" t="s">
        <v>9</v>
      </c>
    </row>
    <row r="9" spans="1:3" ht="15" customHeight="1"/>
    <row r="10" spans="1:3" ht="15" customHeight="1"/>
    <row r="11" spans="1:3" ht="15" customHeight="1"/>
    <row r="12" spans="1:3" ht="15" customHeight="1"/>
    <row r="13" spans="1:3" ht="15" customHeight="1">
      <c r="C13" t="s">
        <v>10</v>
      </c>
    </row>
    <row r="14" spans="1:3" ht="15" customHeight="1"/>
    <row r="15" spans="1:3" ht="15" customHeight="1"/>
    <row r="16" spans="1:3" ht="1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2"/>
  <sheetViews>
    <sheetView topLeftCell="A25" workbookViewId="0">
      <selection activeCell="B44" sqref="B44"/>
    </sheetView>
  </sheetViews>
  <sheetFormatPr defaultRowHeight="15"/>
  <cols>
    <col min="1" max="1" width="28.7109375" customWidth="1"/>
    <col min="2" max="6" width="17.7109375" customWidth="1"/>
  </cols>
  <sheetData>
    <row r="1" spans="1:6">
      <c r="A1" s="8" t="s">
        <v>14</v>
      </c>
    </row>
    <row r="2" spans="1:6" ht="15.75" thickBot="1"/>
    <row r="3" spans="1:6">
      <c r="A3" s="23" t="s">
        <v>15</v>
      </c>
    </row>
    <row r="4" spans="1:6" ht="15.75" thickBot="1">
      <c r="A4" s="17"/>
    </row>
    <row r="5" spans="1:6">
      <c r="A5" s="22" t="s">
        <v>16</v>
      </c>
      <c r="B5" s="12" t="s">
        <v>17</v>
      </c>
      <c r="C5" s="12" t="s">
        <v>18</v>
      </c>
      <c r="D5" s="12" t="s">
        <v>19</v>
      </c>
      <c r="E5" s="12" t="s">
        <v>20</v>
      </c>
      <c r="F5" s="16" t="s">
        <v>21</v>
      </c>
    </row>
    <row r="6" spans="1:6">
      <c r="A6" s="13"/>
      <c r="B6" s="13"/>
      <c r="C6" s="13"/>
      <c r="D6" s="13"/>
      <c r="E6" s="13"/>
      <c r="F6" s="17"/>
    </row>
    <row r="7" spans="1:6">
      <c r="A7" s="13" t="s">
        <v>22</v>
      </c>
      <c r="B7" s="13">
        <v>100</v>
      </c>
      <c r="C7" s="14">
        <v>4</v>
      </c>
      <c r="D7" s="14">
        <f>B7*C7</f>
        <v>400</v>
      </c>
      <c r="E7" s="13"/>
      <c r="F7" s="18"/>
    </row>
    <row r="8" spans="1:6">
      <c r="A8" s="13"/>
      <c r="B8" s="15"/>
      <c r="C8" s="15"/>
      <c r="D8" s="15"/>
      <c r="E8" s="13"/>
      <c r="F8" s="18"/>
    </row>
    <row r="9" spans="1:6">
      <c r="A9" s="13" t="s">
        <v>23</v>
      </c>
      <c r="B9" s="25">
        <v>88</v>
      </c>
      <c r="C9" s="15">
        <v>4.0999999999999996</v>
      </c>
      <c r="D9" s="15">
        <f>B9*C9</f>
        <v>360.79999999999995</v>
      </c>
      <c r="E9" s="13"/>
      <c r="F9" s="19"/>
    </row>
    <row r="10" spans="1:6">
      <c r="A10" s="13"/>
      <c r="B10" s="25"/>
      <c r="C10" s="15"/>
      <c r="D10" s="15"/>
      <c r="E10" s="13"/>
      <c r="F10" s="18"/>
    </row>
    <row r="11" spans="1:6">
      <c r="A11" s="13" t="s">
        <v>24</v>
      </c>
      <c r="B11" s="25">
        <v>90</v>
      </c>
      <c r="C11" s="15">
        <v>4.25</v>
      </c>
      <c r="D11" s="15">
        <f>B11*C11</f>
        <v>382.5</v>
      </c>
      <c r="E11" s="13"/>
      <c r="F11" s="19"/>
    </row>
    <row r="12" spans="1:6">
      <c r="A12" s="13"/>
      <c r="B12" s="25"/>
      <c r="C12" s="15"/>
      <c r="D12" s="15"/>
      <c r="E12" s="13"/>
      <c r="F12" s="17"/>
    </row>
    <row r="13" spans="1:6">
      <c r="A13" s="13" t="s">
        <v>26</v>
      </c>
      <c r="B13" s="25">
        <v>94</v>
      </c>
      <c r="C13" s="15">
        <v>4.3</v>
      </c>
      <c r="D13" s="15">
        <f t="shared" ref="D13:D15" si="0">B13*C13</f>
        <v>404.2</v>
      </c>
      <c r="E13" s="13"/>
      <c r="F13" s="17"/>
    </row>
    <row r="14" spans="1:6">
      <c r="A14" s="13"/>
      <c r="B14" s="25"/>
      <c r="C14" s="15"/>
      <c r="D14" s="15"/>
      <c r="E14" s="13"/>
      <c r="F14" s="17"/>
    </row>
    <row r="15" spans="1:6" ht="15.75" thickBot="1">
      <c r="A15" s="13" t="s">
        <v>25</v>
      </c>
      <c r="B15" s="24">
        <v>98</v>
      </c>
      <c r="C15" s="15">
        <v>4.4000000000000004</v>
      </c>
      <c r="D15" s="10">
        <f t="shared" si="0"/>
        <v>431.20000000000005</v>
      </c>
      <c r="E15" s="11"/>
      <c r="F15" s="20"/>
    </row>
    <row r="16" spans="1:6">
      <c r="A16" s="13"/>
      <c r="B16" s="25"/>
      <c r="C16" s="15"/>
      <c r="D16" s="15"/>
      <c r="E16" s="13"/>
      <c r="F16" s="17"/>
    </row>
    <row r="17" spans="1:6" ht="15.75" thickBot="1">
      <c r="A17" s="11" t="s">
        <v>27</v>
      </c>
      <c r="B17" s="24">
        <f>SUM(B7:B15)</f>
        <v>470</v>
      </c>
      <c r="C17" s="10"/>
      <c r="D17" s="10">
        <f>SUM(D7:D15)</f>
        <v>1978.7</v>
      </c>
      <c r="E17" s="24"/>
      <c r="F17" s="21"/>
    </row>
    <row r="18" spans="1:6">
      <c r="B18" s="9"/>
      <c r="C18" s="9"/>
      <c r="D18" s="9"/>
    </row>
    <row r="19" spans="1:6" ht="15.75" thickBot="1"/>
    <row r="20" spans="1:6">
      <c r="A20" s="23" t="s">
        <v>28</v>
      </c>
    </row>
    <row r="21" spans="1:6" ht="15.75" thickBot="1">
      <c r="A21" s="17"/>
    </row>
    <row r="22" spans="1:6">
      <c r="A22" s="22" t="s">
        <v>16</v>
      </c>
      <c r="B22" s="12" t="s">
        <v>17</v>
      </c>
      <c r="C22" s="12" t="s">
        <v>18</v>
      </c>
      <c r="D22" s="12" t="s">
        <v>19</v>
      </c>
      <c r="E22" s="12" t="s">
        <v>31</v>
      </c>
      <c r="F22" s="16" t="s">
        <v>21</v>
      </c>
    </row>
    <row r="23" spans="1:6">
      <c r="A23" s="13"/>
      <c r="B23" s="13"/>
      <c r="C23" s="13"/>
      <c r="D23" s="13"/>
      <c r="E23" s="13"/>
      <c r="F23" s="17"/>
    </row>
    <row r="24" spans="1:6">
      <c r="A24" s="13" t="s">
        <v>22</v>
      </c>
      <c r="B24" s="13">
        <v>100</v>
      </c>
      <c r="C24" s="14">
        <v>4</v>
      </c>
      <c r="D24" s="14">
        <f>B24*C24</f>
        <v>400</v>
      </c>
      <c r="E24" s="13"/>
      <c r="F24" s="18"/>
    </row>
    <row r="25" spans="1:6">
      <c r="A25" s="13"/>
      <c r="B25" s="15"/>
      <c r="C25" s="15"/>
      <c r="D25" s="15"/>
      <c r="E25" s="13"/>
      <c r="F25" s="18"/>
    </row>
    <row r="26" spans="1:6">
      <c r="A26" s="13" t="s">
        <v>23</v>
      </c>
      <c r="B26" s="25">
        <v>88</v>
      </c>
      <c r="C26" s="15">
        <v>4.0999999999999996</v>
      </c>
      <c r="D26" s="15">
        <f>B26*C26</f>
        <v>360.79999999999995</v>
      </c>
      <c r="E26" s="13"/>
      <c r="F26" s="19"/>
    </row>
    <row r="27" spans="1:6">
      <c r="A27" s="13"/>
      <c r="B27" s="25"/>
      <c r="C27" s="15"/>
      <c r="D27" s="15"/>
      <c r="E27" s="13"/>
      <c r="F27" s="18"/>
    </row>
    <row r="28" spans="1:6">
      <c r="A28" s="13" t="s">
        <v>24</v>
      </c>
      <c r="B28" s="25">
        <v>90</v>
      </c>
      <c r="C28" s="15">
        <v>4.25</v>
      </c>
      <c r="D28" s="15">
        <f>B28*C28</f>
        <v>382.5</v>
      </c>
      <c r="E28" s="13"/>
      <c r="F28" s="19"/>
    </row>
    <row r="29" spans="1:6">
      <c r="A29" s="13"/>
      <c r="B29" s="25"/>
      <c r="C29" s="15"/>
      <c r="D29" s="15"/>
      <c r="E29" s="13"/>
      <c r="F29" s="17"/>
    </row>
    <row r="30" spans="1:6">
      <c r="A30" s="13" t="s">
        <v>26</v>
      </c>
      <c r="B30" s="25">
        <v>94</v>
      </c>
      <c r="C30" s="15">
        <v>4.3</v>
      </c>
      <c r="D30" s="15">
        <f t="shared" ref="D30" si="1">B30*C30</f>
        <v>404.2</v>
      </c>
      <c r="E30" s="13"/>
      <c r="F30" s="17"/>
    </row>
    <row r="31" spans="1:6">
      <c r="A31" s="13"/>
      <c r="B31" s="25"/>
      <c r="C31" s="15"/>
      <c r="D31" s="15"/>
      <c r="E31" s="13"/>
      <c r="F31" s="17"/>
    </row>
    <row r="32" spans="1:6" ht="15.75" thickBot="1">
      <c r="A32" s="13" t="s">
        <v>25</v>
      </c>
      <c r="B32" s="24">
        <v>98</v>
      </c>
      <c r="C32" s="15">
        <v>4.4000000000000004</v>
      </c>
      <c r="D32" s="10">
        <f t="shared" ref="D32" si="2">B32*C32</f>
        <v>431.20000000000005</v>
      </c>
      <c r="E32" s="11"/>
      <c r="F32" s="20"/>
    </row>
    <row r="33" spans="1:6">
      <c r="A33" s="13"/>
      <c r="B33" s="25"/>
      <c r="C33" s="15"/>
      <c r="D33" s="15"/>
      <c r="E33" s="13"/>
      <c r="F33" s="17"/>
    </row>
    <row r="34" spans="1:6" ht="15.75" thickBot="1">
      <c r="A34" s="11" t="s">
        <v>27</v>
      </c>
      <c r="B34" s="24">
        <f>SUM(B24:B32)</f>
        <v>470</v>
      </c>
      <c r="C34" s="10"/>
      <c r="D34" s="10">
        <f>SUM(D24:D32)</f>
        <v>1978.7</v>
      </c>
      <c r="E34" s="24"/>
      <c r="F34" s="21"/>
    </row>
    <row r="37" spans="1:6" ht="15.75" thickBot="1"/>
    <row r="38" spans="1:6">
      <c r="A38" s="23" t="s">
        <v>30</v>
      </c>
    </row>
    <row r="39" spans="1:6" ht="15.75" thickBot="1">
      <c r="A39" s="17"/>
    </row>
    <row r="40" spans="1:6">
      <c r="A40" s="22" t="s">
        <v>16</v>
      </c>
      <c r="B40" s="12" t="s">
        <v>17</v>
      </c>
      <c r="C40" s="12" t="s">
        <v>18</v>
      </c>
      <c r="D40" s="16" t="s">
        <v>19</v>
      </c>
      <c r="E40" s="22"/>
      <c r="F40" s="22"/>
    </row>
    <row r="41" spans="1:6">
      <c r="A41" s="13"/>
      <c r="B41" s="13"/>
      <c r="C41" s="13"/>
      <c r="D41" s="17"/>
      <c r="E41" s="13"/>
      <c r="F41" s="13"/>
    </row>
    <row r="42" spans="1:6">
      <c r="A42" s="13" t="s">
        <v>22</v>
      </c>
      <c r="B42" s="13">
        <v>100</v>
      </c>
      <c r="C42" s="14">
        <v>4</v>
      </c>
      <c r="D42" s="18">
        <f>B42*C42</f>
        <v>400</v>
      </c>
      <c r="E42" s="13"/>
      <c r="F42" s="14"/>
    </row>
    <row r="43" spans="1:6">
      <c r="A43" s="13"/>
      <c r="B43" s="15"/>
      <c r="C43" s="15"/>
      <c r="D43" s="19"/>
      <c r="E43" s="13"/>
      <c r="F43" s="14"/>
    </row>
    <row r="44" spans="1:6">
      <c r="A44" s="13" t="s">
        <v>23</v>
      </c>
      <c r="B44" s="25">
        <v>88</v>
      </c>
      <c r="C44" s="15">
        <v>4.0999999999999996</v>
      </c>
      <c r="D44" s="19">
        <f>B44*C44</f>
        <v>360.79999999999995</v>
      </c>
      <c r="E44" s="13"/>
      <c r="F44" s="15"/>
    </row>
    <row r="45" spans="1:6">
      <c r="A45" s="13"/>
      <c r="B45" s="25"/>
      <c r="C45" s="15"/>
      <c r="D45" s="19"/>
      <c r="E45" s="13"/>
      <c r="F45" s="14"/>
    </row>
    <row r="46" spans="1:6">
      <c r="A46" s="13" t="s">
        <v>24</v>
      </c>
      <c r="B46" s="25">
        <v>90</v>
      </c>
      <c r="C46" s="15">
        <v>4.25</v>
      </c>
      <c r="D46" s="19">
        <f>B46*C46</f>
        <v>382.5</v>
      </c>
      <c r="E46" s="13"/>
      <c r="F46" s="15"/>
    </row>
    <row r="47" spans="1:6">
      <c r="A47" s="13"/>
      <c r="B47" s="25"/>
      <c r="C47" s="15"/>
      <c r="D47" s="19"/>
      <c r="E47" s="13"/>
      <c r="F47" s="13"/>
    </row>
    <row r="48" spans="1:6">
      <c r="A48" s="13" t="s">
        <v>26</v>
      </c>
      <c r="B48" s="25">
        <v>94</v>
      </c>
      <c r="C48" s="15">
        <v>4.3</v>
      </c>
      <c r="D48" s="19">
        <f t="shared" ref="D48" si="3">B48*C48</f>
        <v>404.2</v>
      </c>
      <c r="E48" s="13"/>
      <c r="F48" s="13"/>
    </row>
    <row r="49" spans="1:6">
      <c r="A49" s="13"/>
      <c r="B49" s="25"/>
      <c r="C49" s="15"/>
      <c r="D49" s="19"/>
      <c r="E49" s="13"/>
      <c r="F49" s="13"/>
    </row>
    <row r="50" spans="1:6" ht="15.75" thickBot="1">
      <c r="A50" s="13" t="s">
        <v>25</v>
      </c>
      <c r="B50" s="24">
        <v>98</v>
      </c>
      <c r="C50" s="15">
        <v>4.4000000000000004</v>
      </c>
      <c r="D50" s="21">
        <f t="shared" ref="D50" si="4">B50*C50</f>
        <v>431.20000000000005</v>
      </c>
      <c r="E50" s="13"/>
      <c r="F50" s="13"/>
    </row>
    <row r="51" spans="1:6">
      <c r="A51" s="13"/>
      <c r="B51" s="25"/>
      <c r="C51" s="15"/>
      <c r="D51" s="19"/>
      <c r="E51" s="13"/>
      <c r="F51" s="13"/>
    </row>
    <row r="52" spans="1:6" ht="15.75" thickBot="1">
      <c r="A52" s="11" t="s">
        <v>27</v>
      </c>
      <c r="B52" s="24">
        <f>SUM(B42:B50)</f>
        <v>470</v>
      </c>
      <c r="C52" s="10"/>
      <c r="D52" s="21">
        <f>SUM(D42:D50)</f>
        <v>1978.7</v>
      </c>
      <c r="E52" s="25"/>
      <c r="F52" s="15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Inventory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2013-04-15T14:46:59Z</dcterms:created>
  <dcterms:modified xsi:type="dcterms:W3CDTF">2013-04-15T15:28:36Z</dcterms:modified>
</cp:coreProperties>
</file>